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H:\1_Extern publicering\Samverkan planer och utfall\"/>
    </mc:Choice>
  </mc:AlternateContent>
  <bookViews>
    <workbookView xWindow="0" yWindow="0" windowWidth="13800" windowHeight="4110"/>
  </bookViews>
  <sheets>
    <sheet name="Läs mig" sheetId="7" r:id="rId1"/>
    <sheet name="Leveransinformation" sheetId="5" r:id="rId2"/>
    <sheet name="Utdata" sheetId="8" state="hidden" r:id="rId3"/>
    <sheet name="Värdelistor" sheetId="9" state="hidden" r:id="rId4"/>
  </sheets>
  <definedNames>
    <definedName name="DATATYP">#REF!</definedName>
    <definedName name="P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8" l="1"/>
  <c r="F2" i="8"/>
  <c r="D2" i="8"/>
  <c r="B2" i="8"/>
  <c r="G2" i="8" l="1"/>
  <c r="H2" i="8"/>
  <c r="K2" i="8"/>
  <c r="L2" i="8"/>
  <c r="M2" i="8"/>
  <c r="N2" i="8"/>
  <c r="J2" i="8"/>
  <c r="O2" i="8"/>
</calcChain>
</file>

<file path=xl/sharedStrings.xml><?xml version="1.0" encoding="utf-8"?>
<sst xmlns="http://schemas.openxmlformats.org/spreadsheetml/2006/main" count="99" uniqueCount="72">
  <si>
    <t>Datatyp</t>
  </si>
  <si>
    <t>Områdesnamn</t>
  </si>
  <si>
    <t>Beställare</t>
  </si>
  <si>
    <t>Ägare av data</t>
  </si>
  <si>
    <t>Kontaktperson</t>
  </si>
  <si>
    <t>Aktör</t>
  </si>
  <si>
    <t>Startdatum</t>
  </si>
  <si>
    <t>Slutdatum</t>
  </si>
  <si>
    <t>Övrig information</t>
  </si>
  <si>
    <t>Planer och utfall</t>
  </si>
  <si>
    <t>Planer eller utfall</t>
  </si>
  <si>
    <t>Anger vilken data den levererade shapefilen innehåller.</t>
  </si>
  <si>
    <t>Ett namn på det inskickade området på max 50 tecken.</t>
  </si>
  <si>
    <t>Övrig information som är bra att ha med i webbapplikationen. Max 200 tecken.</t>
  </si>
  <si>
    <t>Planer o utfall</t>
  </si>
  <si>
    <t>Punkttäthet</t>
  </si>
  <si>
    <t>Flygfoto</t>
  </si>
  <si>
    <t>DatatypNamn</t>
  </si>
  <si>
    <t>Planer och Utfall</t>
  </si>
  <si>
    <t>Namn</t>
  </si>
  <si>
    <t>Planer</t>
  </si>
  <si>
    <t>Utfall</t>
  </si>
  <si>
    <t>Kommun</t>
  </si>
  <si>
    <t>Lantmäteriet</t>
  </si>
  <si>
    <t>Övrigt</t>
  </si>
  <si>
    <t>Planer och utfall, Namn</t>
  </si>
  <si>
    <t>Aktör, namn</t>
  </si>
  <si>
    <t>Upplösning</t>
  </si>
  <si>
    <t>Ett namn på det inskickade området.
Längden på fältet får uppgå till max 50 tecken.</t>
  </si>
  <si>
    <t>Namnsättning av filer</t>
  </si>
  <si>
    <t>Filnamn på Shapefil</t>
  </si>
  <si>
    <t>Det namn Shapefilen har fått.</t>
  </si>
  <si>
    <t>Namn på shapefil</t>
  </si>
  <si>
    <t>Bifogat shapefil med områdets utbredning</t>
  </si>
  <si>
    <t>Läs även fliken "Läs mig" nere till vänster för mer information om formuläret.</t>
  </si>
  <si>
    <t>Det är detta namn som kommer att synas i webbapplikationen.</t>
  </si>
  <si>
    <t>Det är denna information som kommer att vara synlig i webbapplikationen och inte Kontaktperson.</t>
  </si>
  <si>
    <t>(TYPAVDATA: 0 = Laserskanning, 1 = Flygfoto)</t>
  </si>
  <si>
    <t>(ORGANISATI: 0 = Lantmäteriet, 1 = Kommun, 2 = Övriga)</t>
  </si>
  <si>
    <r>
      <t xml:space="preserve">Organisation </t>
    </r>
    <r>
      <rPr>
        <b/>
        <sz val="11"/>
        <color theme="4" tint="-0.249977111117893"/>
        <rFont val="Calibri"/>
        <family val="2"/>
        <scheme val="minor"/>
      </rPr>
      <t>(ORGANISTI)</t>
    </r>
  </si>
  <si>
    <r>
      <t xml:space="preserve">Produktionsår </t>
    </r>
    <r>
      <rPr>
        <b/>
        <sz val="11"/>
        <color theme="4" tint="-0.249977111117893"/>
        <rFont val="Calibri"/>
        <family val="2"/>
        <scheme val="minor"/>
      </rPr>
      <t>(PRODUKTION)</t>
    </r>
  </si>
  <si>
    <r>
      <t xml:space="preserve">Upplösning (m) </t>
    </r>
    <r>
      <rPr>
        <b/>
        <sz val="11"/>
        <color theme="4" tint="-0.249977111117893"/>
        <rFont val="Calibri"/>
        <family val="2"/>
        <scheme val="minor"/>
      </rPr>
      <t>(UPPLOSNING)</t>
    </r>
  </si>
  <si>
    <r>
      <t xml:space="preserve">Punkttäthet (pkt/kvm) </t>
    </r>
    <r>
      <rPr>
        <b/>
        <sz val="11"/>
        <color theme="4" tint="-0.249977111117893"/>
        <rFont val="Calibri"/>
        <family val="2"/>
        <scheme val="minor"/>
      </rPr>
      <t>(PUNKTATHE)</t>
    </r>
  </si>
  <si>
    <r>
      <t xml:space="preserve">Koordinatsystem </t>
    </r>
    <r>
      <rPr>
        <b/>
        <sz val="11"/>
        <color theme="4" tint="-0.249977111117893"/>
        <rFont val="Calibri"/>
        <family val="2"/>
        <scheme val="minor"/>
      </rPr>
      <t>(KOORDINATS)</t>
    </r>
  </si>
  <si>
    <r>
      <t xml:space="preserve">Information </t>
    </r>
    <r>
      <rPr>
        <b/>
        <sz val="11"/>
        <color theme="4" tint="-0.249977111117893"/>
        <rFont val="Calibri"/>
        <family val="2"/>
        <scheme val="minor"/>
      </rPr>
      <t>(INFO)</t>
    </r>
  </si>
  <si>
    <r>
      <t xml:space="preserve">Kontakt </t>
    </r>
    <r>
      <rPr>
        <b/>
        <sz val="11"/>
        <color theme="4" tint="-0.249977111117893"/>
        <rFont val="Calibri"/>
        <family val="2"/>
        <scheme val="minor"/>
      </rPr>
      <t>(KONTAKT)</t>
    </r>
  </si>
  <si>
    <r>
      <t xml:space="preserve">Namn </t>
    </r>
    <r>
      <rPr>
        <b/>
        <sz val="11"/>
        <color theme="4" tint="-0.249977111117893"/>
        <rFont val="Calibri"/>
        <family val="2"/>
        <scheme val="minor"/>
      </rPr>
      <t>(NAMN)</t>
    </r>
  </si>
  <si>
    <r>
      <t xml:space="preserve">Typ av data </t>
    </r>
    <r>
      <rPr>
        <b/>
        <sz val="11"/>
        <color theme="4" tint="-0.249977111117893"/>
        <rFont val="Calibri"/>
        <family val="2"/>
        <scheme val="minor"/>
      </rPr>
      <t>(TYPAVDATA)</t>
    </r>
  </si>
  <si>
    <t>Börja med att spara leveransformulärmallen som [NAMN]_[YYMMDD]_[UTFALL/PLAN] (t.ex. Vivalla1_180110_Plan.xlsx).</t>
  </si>
  <si>
    <t>Det namn shapefilen har fått enligt format NAMN_YYMMDD_UTFALL.</t>
  </si>
  <si>
    <t>Namn på den organisation som ska kontaktas för att få mer information.</t>
  </si>
  <si>
    <t xml:space="preserve">E-postadress till en kontaktperson som Lantmäteriet kan kontakta utifall frågetecken uppstår kring levererad information. </t>
  </si>
  <si>
    <t>Denna information kommer inte att publiceras i webbapplikationen.</t>
  </si>
  <si>
    <t>Typ av organisation som har tillgång till informationen.</t>
  </si>
  <si>
    <t>Anger produktionsår för planen/utfallet.</t>
  </si>
  <si>
    <t>I webbapplikatinonen kommer informationen utbredningspolygonen att presenteras i SWEREF99 TM.</t>
  </si>
  <si>
    <t>Samverkan Planer och Utfall - Flygfoto och Laserskanning</t>
  </si>
  <si>
    <r>
      <t>Leveransformulär:</t>
    </r>
    <r>
      <rPr>
        <sz val="11"/>
        <color rgb="FF00B050"/>
        <rFont val="Calibri"/>
        <family val="2"/>
        <scheme val="minor"/>
      </rPr>
      <t xml:space="preserve"> </t>
    </r>
    <r>
      <rPr>
        <i/>
        <sz val="11"/>
        <color rgb="FF00B050"/>
        <rFont val="Calibri"/>
        <family val="2"/>
        <scheme val="minor"/>
      </rPr>
      <t>[NAMN]_[YYMMDD]_[UTFALL/PLAN]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(t.ex. Vivalla1_180110_utfall)</t>
    </r>
  </si>
  <si>
    <r>
      <t>Shapefil:</t>
    </r>
    <r>
      <rPr>
        <sz val="11"/>
        <color rgb="FF00B050"/>
        <rFont val="Calibri"/>
        <family val="2"/>
        <scheme val="minor"/>
      </rPr>
      <t xml:space="preserve"> </t>
    </r>
    <r>
      <rPr>
        <i/>
        <sz val="11"/>
        <color rgb="FF00B050"/>
        <rFont val="Calibri"/>
        <family val="2"/>
        <scheme val="minor"/>
      </rPr>
      <t>[NAMN]_[YYMMDD]_[UTFALL/PLAN]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(t.ex. Vivalla1_180110_utfall)</t>
    </r>
  </si>
  <si>
    <r>
      <t>De uppgifter vi vill ha är</t>
    </r>
    <r>
      <rPr>
        <b/>
        <u/>
        <sz val="11"/>
        <color theme="4" tint="-0.249977111117893"/>
        <rFont val="Calibri"/>
        <family val="2"/>
        <scheme val="minor"/>
      </rPr>
      <t xml:space="preserve"> (blå rubrik är fältnamnet i Shapefilen)</t>
    </r>
    <r>
      <rPr>
        <b/>
        <u/>
        <sz val="11"/>
        <color theme="1"/>
        <rFont val="Calibri"/>
        <family val="2"/>
        <scheme val="minor"/>
      </rPr>
      <t>:</t>
    </r>
  </si>
  <si>
    <t>Anger vilken data den levererade shapefilen innehåller.
Tillåtna värden är Flygfoto eller Laserskanning.</t>
  </si>
  <si>
    <t>Skickas både planer och utfall in bifogas två olika Shapefiler.</t>
  </si>
  <si>
    <t>Webbapplikationen kommer bara visa planer från innevarande år och framåt.</t>
  </si>
  <si>
    <t>T.ex. så skulle man kunna informera att utfallet endast gäller  ortofoto.</t>
  </si>
  <si>
    <t>Det är namnet på Shapefilen som talar om att det är en plan eller ett utfall.</t>
  </si>
  <si>
    <t>Laserskanning</t>
  </si>
  <si>
    <r>
      <t xml:space="preserve">Formuläret samt den bifogade Shapefilen ska fyllas i med metadata och bifogas i ett mejl och skickas till </t>
    </r>
    <r>
      <rPr>
        <i/>
        <sz val="11"/>
        <color rgb="FF0070C0"/>
        <rFont val="Calibri"/>
        <family val="2"/>
        <scheme val="minor"/>
      </rPr>
      <t>visning.utfall@lm.se</t>
    </r>
    <r>
      <rPr>
        <sz val="11"/>
        <color theme="1"/>
        <rFont val="Calibri"/>
        <family val="2"/>
        <scheme val="minor"/>
      </rPr>
      <t xml:space="preserve"> där informationen sedan lagras i en databas. Ett formulär per område/shapefil ska fyllas i.
Alternativt så kan formuläret ersättas genom att motsvarande datafält finns i Shapefilen vilket möjliggör att leverera flera områden i samma Shapefil. Vid leverans på detta sätt behöver kontaktuppgiften finns med i mejlet.</t>
    </r>
  </si>
  <si>
    <r>
      <t xml:space="preserve">Formuläret ska användas när information levereras till Lantmäteriet för visualisering i webbappen </t>
    </r>
    <r>
      <rPr>
        <b/>
        <sz val="11"/>
        <color theme="1"/>
        <rFont val="Calibri"/>
        <family val="2"/>
        <scheme val="minor"/>
      </rPr>
      <t>Samverkan Planer och Utfall - Flytfoto och Laserskanning</t>
    </r>
    <r>
      <rPr>
        <sz val="11"/>
        <color theme="1"/>
        <rFont val="Calibri"/>
        <family val="2"/>
        <scheme val="minor"/>
      </rPr>
      <t xml:space="preserve"> tillsammans med andra organisationers information.</t>
    </r>
  </si>
  <si>
    <t>Anger den upplösning som flygfotograferingen planerar/kommer att ha. Anges som antalet m per bildpixel.</t>
  </si>
  <si>
    <t>Anger den punktäthet som laserskanningen planerar/kommer att ha. Anges som antalet punkter per kvadratmeter.</t>
  </si>
  <si>
    <t>Fyll i formuläret enligt fliken Leveransinformation</t>
  </si>
  <si>
    <t>Anger det koordinatsystem som datamängden (flygfoto/laserdata lagras i hos organisationen.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</si>
</sst>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dotted">
        <color auto="1"/>
      </top>
      <bottom style="thin">
        <color theme="1"/>
      </bottom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 style="thin">
        <color theme="1"/>
      </left>
      <right style="thin">
        <color theme="0" tint="-4.9989318521683403E-2"/>
      </right>
      <top/>
      <bottom/>
      <diagonal/>
    </border>
    <border>
      <left style="thin">
        <color theme="1"/>
      </left>
      <right style="thin">
        <color theme="0" tint="-4.9989318521683403E-2"/>
      </right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1"/>
      </top>
      <bottom style="thin">
        <color theme="0" tint="-4.9989318521683403E-2"/>
      </bottom>
      <diagonal/>
    </border>
    <border>
      <left/>
      <right/>
      <top style="thin">
        <color theme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thin">
        <color theme="1"/>
      </top>
      <bottom/>
      <diagonal/>
    </border>
    <border>
      <left style="thin">
        <color theme="0" tint="-4.9989318521683403E-2"/>
      </left>
      <right style="thin">
        <color theme="1"/>
      </right>
      <top/>
      <bottom/>
      <diagonal/>
    </border>
    <border>
      <left style="thin">
        <color theme="0" tint="-4.9989318521683403E-2"/>
      </left>
      <right style="thin">
        <color theme="1"/>
      </right>
      <top/>
      <bottom style="thin">
        <color theme="1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1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tted">
        <color indexed="64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dotted">
        <color indexed="64"/>
      </bottom>
      <diagonal/>
    </border>
    <border>
      <left/>
      <right/>
      <top style="thin">
        <color theme="0" tint="-4.9989318521683403E-2"/>
      </top>
      <bottom style="dotted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dotted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1"/>
      </bottom>
      <diagonal/>
    </border>
    <border>
      <left/>
      <right style="thin">
        <color theme="0" tint="-4.9989318521683403E-2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/>
      <top style="dotted">
        <color auto="1"/>
      </top>
      <bottom style="thin">
        <color theme="1"/>
      </bottom>
      <diagonal/>
    </border>
    <border>
      <left/>
      <right style="thin">
        <color theme="0" tint="-4.9989318521683403E-2"/>
      </right>
      <top style="dotted">
        <color auto="1"/>
      </top>
      <bottom style="thin">
        <color theme="1"/>
      </bottom>
      <diagonal/>
    </border>
    <border>
      <left style="thin">
        <color theme="0" tint="-4.9989318521683403E-2"/>
      </left>
      <right/>
      <top/>
      <bottom style="dotted">
        <color auto="1"/>
      </bottom>
      <diagonal/>
    </border>
    <border>
      <left/>
      <right style="thin">
        <color theme="0" tint="-4.9989318521683403E-2"/>
      </right>
      <top/>
      <bottom style="dotted">
        <color auto="1"/>
      </bottom>
      <diagonal/>
    </border>
    <border>
      <left/>
      <right style="thin">
        <color theme="0" tint="-4.9989318521683403E-2"/>
      </right>
      <top style="thin">
        <color theme="1"/>
      </top>
      <bottom style="thin">
        <color theme="0" tint="-4.9989318521683403E-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9" xfId="0" applyFill="1" applyBorder="1"/>
    <xf numFmtId="0" fontId="6" fillId="0" borderId="2" xfId="0" applyFont="1" applyBorder="1"/>
    <xf numFmtId="0" fontId="5" fillId="0" borderId="1" xfId="0" applyFont="1" applyBorder="1"/>
    <xf numFmtId="0" fontId="1" fillId="0" borderId="40" xfId="0" applyFont="1" applyBorder="1"/>
    <xf numFmtId="0" fontId="0" fillId="0" borderId="40" xfId="0" applyBorder="1"/>
    <xf numFmtId="0" fontId="7" fillId="0" borderId="1" xfId="0" applyFont="1" applyBorder="1"/>
    <xf numFmtId="0" fontId="1" fillId="0" borderId="0" xfId="0" applyFont="1" applyBorder="1"/>
    <xf numFmtId="0" fontId="0" fillId="0" borderId="0" xfId="0" applyBorder="1"/>
    <xf numFmtId="0" fontId="0" fillId="0" borderId="40" xfId="0" applyNumberFormat="1" applyBorder="1"/>
    <xf numFmtId="0" fontId="8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Font="1"/>
    <xf numFmtId="0" fontId="9" fillId="0" borderId="1" xfId="0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0" fillId="0" borderId="0" xfId="0" applyFont="1"/>
    <xf numFmtId="0" fontId="0" fillId="0" borderId="0" xfId="0" applyAlignment="1">
      <alignment horizontal="left" vertical="top"/>
    </xf>
    <xf numFmtId="0" fontId="0" fillId="0" borderId="42" xfId="0" applyBorder="1"/>
    <xf numFmtId="0" fontId="14" fillId="0" borderId="1" xfId="0" applyFont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9" fillId="0" borderId="0" xfId="0" applyFont="1"/>
    <xf numFmtId="0" fontId="1" fillId="0" borderId="8" xfId="0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1" fillId="0" borderId="26" xfId="0" applyFont="1" applyFill="1" applyBorder="1" applyAlignment="1"/>
    <xf numFmtId="0" fontId="0" fillId="0" borderId="27" xfId="0" applyFill="1" applyBorder="1" applyAlignment="1"/>
    <xf numFmtId="0" fontId="0" fillId="0" borderId="28" xfId="0" applyFill="1" applyBorder="1" applyAlignment="1"/>
    <xf numFmtId="0" fontId="1" fillId="0" borderId="33" xfId="0" applyFont="1" applyFill="1" applyBorder="1" applyAlignment="1"/>
    <xf numFmtId="0" fontId="1" fillId="0" borderId="34" xfId="0" applyFont="1" applyFill="1" applyBorder="1" applyAlignment="1"/>
    <xf numFmtId="0" fontId="1" fillId="0" borderId="35" xfId="0" applyFont="1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2" borderId="16" xfId="0" applyFill="1" applyBorder="1" applyAlignment="1"/>
    <xf numFmtId="0" fontId="0" fillId="0" borderId="17" xfId="0" applyBorder="1" applyAlignment="1"/>
    <xf numFmtId="0" fontId="0" fillId="2" borderId="18" xfId="0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2" borderId="0" xfId="0" applyFont="1" applyFill="1" applyBorder="1" applyAlignment="1"/>
    <xf numFmtId="0" fontId="0" fillId="0" borderId="0" xfId="0" applyBorder="1" applyAlignment="1"/>
    <xf numFmtId="0" fontId="0" fillId="2" borderId="0" xfId="0" applyFill="1" applyBorder="1" applyAlignment="1"/>
    <xf numFmtId="0" fontId="0" fillId="2" borderId="38" xfId="0" applyFill="1" applyBorder="1" applyAlignment="1"/>
    <xf numFmtId="0" fontId="0" fillId="0" borderId="11" xfId="0" applyBorder="1" applyAlignment="1"/>
    <xf numFmtId="0" fontId="0" fillId="0" borderId="39" xfId="0" applyBorder="1" applyAlignment="1"/>
    <xf numFmtId="0" fontId="0" fillId="2" borderId="41" xfId="0" applyFill="1" applyBorder="1" applyAlignment="1"/>
    <xf numFmtId="0" fontId="0" fillId="0" borderId="41" xfId="0" applyBorder="1" applyAlignment="1"/>
    <xf numFmtId="0" fontId="1" fillId="2" borderId="8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2" borderId="12" xfId="0" applyFill="1" applyBorder="1" applyAlignment="1"/>
    <xf numFmtId="0" fontId="0" fillId="0" borderId="12" xfId="0" applyBorder="1" applyAlignment="1"/>
    <xf numFmtId="0" fontId="3" fillId="0" borderId="3" xfId="0" applyFont="1" applyBorder="1" applyAlignment="1"/>
    <xf numFmtId="0" fontId="3" fillId="0" borderId="7" xfId="0" applyFont="1" applyBorder="1" applyAlignment="1"/>
    <xf numFmtId="0" fontId="3" fillId="0" borderId="2" xfId="0" applyFont="1" applyBorder="1" applyAlignment="1"/>
    <xf numFmtId="0" fontId="0" fillId="2" borderId="5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0" fillId="2" borderId="26" xfId="0" applyNumberFormat="1" applyFill="1" applyBorder="1" applyAlignment="1"/>
    <xf numFmtId="0" fontId="0" fillId="2" borderId="27" xfId="0" applyNumberFormat="1" applyFill="1" applyBorder="1" applyAlignment="1"/>
    <xf numFmtId="0" fontId="0" fillId="2" borderId="28" xfId="0" applyNumberFormat="1" applyFill="1" applyBorder="1" applyAlignment="1"/>
    <xf numFmtId="0" fontId="1" fillId="2" borderId="26" xfId="0" applyFont="1" applyFill="1" applyBorder="1" applyAlignment="1"/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0" fontId="0" fillId="2" borderId="17" xfId="0" applyFill="1" applyBorder="1" applyAlignment="1"/>
    <xf numFmtId="0" fontId="0" fillId="2" borderId="47" xfId="0" applyFill="1" applyBorder="1" applyAlignment="1"/>
    <xf numFmtId="0" fontId="0" fillId="0" borderId="27" xfId="0" applyBorder="1" applyAlignment="1"/>
    <xf numFmtId="0" fontId="0" fillId="0" borderId="28" xfId="0" applyBorder="1" applyAlignment="1"/>
    <xf numFmtId="49" fontId="0" fillId="2" borderId="6" xfId="0" applyNumberFormat="1" applyFill="1" applyBorder="1" applyAlignment="1">
      <alignment horizontal="left"/>
    </xf>
    <xf numFmtId="0" fontId="4" fillId="2" borderId="5" xfId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0" xfId="0" applyFill="1" applyBorder="1" applyAlignment="1"/>
    <xf numFmtId="0" fontId="0" fillId="2" borderId="31" xfId="0" applyFill="1" applyBorder="1" applyAlignment="1"/>
    <xf numFmtId="0" fontId="0" fillId="2" borderId="32" xfId="0" applyFill="1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2" borderId="36" xfId="0" applyFill="1" applyBorder="1" applyAlignment="1"/>
    <xf numFmtId="0" fontId="0" fillId="0" borderId="0" xfId="0" applyAlignment="1"/>
    <xf numFmtId="0" fontId="0" fillId="0" borderId="37" xfId="0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43" xfId="0" applyFill="1" applyBorder="1" applyAlignment="1"/>
    <xf numFmtId="0" fontId="0" fillId="2" borderId="44" xfId="0" applyFill="1" applyBorder="1" applyAlignment="1"/>
    <xf numFmtId="0" fontId="0" fillId="2" borderId="45" xfId="0" applyFill="1" applyBorder="1" applyAlignment="1">
      <alignment horizontal="left"/>
    </xf>
    <xf numFmtId="0" fontId="0" fillId="2" borderId="46" xfId="0" applyFill="1" applyBorder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Utdata!$A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Utdata!$I$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Utdata!$C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5139" name="Group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9525</xdr:rowOff>
        </xdr:from>
        <xdr:to>
          <xdr:col>3</xdr:col>
          <xdr:colOff>247650</xdr:colOff>
          <xdr:row>30</xdr:row>
          <xdr:rowOff>28575</xdr:rowOff>
        </xdr:to>
        <xdr:sp macro="" textlink="">
          <xdr:nvSpPr>
            <xdr:cNvPr id="5141" name="Option Button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Kommun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28</xdr:row>
          <xdr:rowOff>171450</xdr:rowOff>
        </xdr:from>
        <xdr:to>
          <xdr:col>4</xdr:col>
          <xdr:colOff>381000</xdr:colOff>
          <xdr:row>30</xdr:row>
          <xdr:rowOff>28575</xdr:rowOff>
        </xdr:to>
        <xdr:sp macro="" textlink="">
          <xdr:nvSpPr>
            <xdr:cNvPr id="5143" name="Option Button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1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Lantmäteriet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29</xdr:row>
          <xdr:rowOff>0</xdr:rowOff>
        </xdr:from>
        <xdr:to>
          <xdr:col>6</xdr:col>
          <xdr:colOff>76200</xdr:colOff>
          <xdr:row>30</xdr:row>
          <xdr:rowOff>38100</xdr:rowOff>
        </xdr:to>
        <xdr:sp macro="" textlink="">
          <xdr:nvSpPr>
            <xdr:cNvPr id="5146" name="Option Button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Övrigt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5147" name="Group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171450</xdr:rowOff>
        </xdr:from>
        <xdr:to>
          <xdr:col>3</xdr:col>
          <xdr:colOff>114300</xdr:colOff>
          <xdr:row>54</xdr:row>
          <xdr:rowOff>28575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1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152400</xdr:rowOff>
        </xdr:from>
        <xdr:to>
          <xdr:col>9</xdr:col>
          <xdr:colOff>38100</xdr:colOff>
          <xdr:row>10</xdr:row>
          <xdr:rowOff>47625</xdr:rowOff>
        </xdr:to>
        <xdr:sp macro="" textlink="">
          <xdr:nvSpPr>
            <xdr:cNvPr id="5168" name="Group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1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161925</xdr:rowOff>
        </xdr:from>
        <xdr:to>
          <xdr:col>9</xdr:col>
          <xdr:colOff>38100</xdr:colOff>
          <xdr:row>14</xdr:row>
          <xdr:rowOff>47625</xdr:rowOff>
        </xdr:to>
        <xdr:sp macro="" textlink="">
          <xdr:nvSpPr>
            <xdr:cNvPr id="5173" name="Group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1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</xdr:row>
          <xdr:rowOff>161925</xdr:rowOff>
        </xdr:from>
        <xdr:to>
          <xdr:col>3</xdr:col>
          <xdr:colOff>133350</xdr:colOff>
          <xdr:row>10</xdr:row>
          <xdr:rowOff>19050</xdr:rowOff>
        </xdr:to>
        <xdr:sp macro="" textlink="">
          <xdr:nvSpPr>
            <xdr:cNvPr id="5178" name="Option Button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1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Planer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8</xdr:row>
          <xdr:rowOff>161925</xdr:rowOff>
        </xdr:from>
        <xdr:to>
          <xdr:col>4</xdr:col>
          <xdr:colOff>600075</xdr:colOff>
          <xdr:row>10</xdr:row>
          <xdr:rowOff>19050</xdr:rowOff>
        </xdr:to>
        <xdr:sp macro="" textlink="">
          <xdr:nvSpPr>
            <xdr:cNvPr id="5181" name="Option Button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1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Utfall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171450</xdr:rowOff>
        </xdr:from>
        <xdr:to>
          <xdr:col>3</xdr:col>
          <xdr:colOff>38100</xdr:colOff>
          <xdr:row>14</xdr:row>
          <xdr:rowOff>28575</xdr:rowOff>
        </xdr:to>
        <xdr:sp macro="" textlink="">
          <xdr:nvSpPr>
            <xdr:cNvPr id="5184" name="Option Button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1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Flygfoto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180975</xdr:rowOff>
        </xdr:from>
        <xdr:to>
          <xdr:col>5</xdr:col>
          <xdr:colOff>19050</xdr:colOff>
          <xdr:row>14</xdr:row>
          <xdr:rowOff>38100</xdr:rowOff>
        </xdr:to>
        <xdr:sp macro="" textlink="">
          <xdr:nvSpPr>
            <xdr:cNvPr id="5185" name="Option Button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1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Laserskanning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G53"/>
  <sheetViews>
    <sheetView tabSelected="1" workbookViewId="0"/>
  </sheetViews>
  <sheetFormatPr defaultRowHeight="15" x14ac:dyDescent="0.25"/>
  <cols>
    <col min="1" max="1" width="91.42578125" customWidth="1"/>
  </cols>
  <sheetData>
    <row r="1" spans="1:7" ht="18" x14ac:dyDescent="0.25">
      <c r="A1" s="19" t="s">
        <v>56</v>
      </c>
    </row>
    <row r="3" spans="1:7" ht="45" x14ac:dyDescent="0.25">
      <c r="A3" s="20" t="s">
        <v>67</v>
      </c>
    </row>
    <row r="4" spans="1:7" ht="90" x14ac:dyDescent="0.25">
      <c r="A4" s="20" t="s">
        <v>66</v>
      </c>
    </row>
    <row r="5" spans="1:7" x14ac:dyDescent="0.25">
      <c r="A5" s="20" t="s">
        <v>70</v>
      </c>
    </row>
    <row r="6" spans="1:7" x14ac:dyDescent="0.25">
      <c r="A6" s="20"/>
    </row>
    <row r="7" spans="1:7" x14ac:dyDescent="0.25">
      <c r="A7" s="24" t="s">
        <v>29</v>
      </c>
    </row>
    <row r="8" spans="1:7" x14ac:dyDescent="0.25">
      <c r="A8" s="20" t="s">
        <v>57</v>
      </c>
    </row>
    <row r="9" spans="1:7" x14ac:dyDescent="0.25">
      <c r="A9" s="20" t="s">
        <v>58</v>
      </c>
    </row>
    <row r="11" spans="1:7" x14ac:dyDescent="0.25">
      <c r="A11" s="25" t="s">
        <v>59</v>
      </c>
    </row>
    <row r="13" spans="1:7" x14ac:dyDescent="0.25">
      <c r="A13" s="21" t="s">
        <v>30</v>
      </c>
      <c r="B13" s="21"/>
      <c r="C13" s="21"/>
      <c r="D13" s="21"/>
      <c r="E13" s="21"/>
      <c r="F13" s="21"/>
      <c r="G13" s="21"/>
    </row>
    <row r="14" spans="1:7" x14ac:dyDescent="0.25">
      <c r="A14" t="s">
        <v>31</v>
      </c>
    </row>
    <row r="16" spans="1:7" x14ac:dyDescent="0.25">
      <c r="A16" s="21" t="s">
        <v>10</v>
      </c>
    </row>
    <row r="17" spans="1:7" x14ac:dyDescent="0.25">
      <c r="A17" s="23" t="s">
        <v>64</v>
      </c>
    </row>
    <row r="18" spans="1:7" x14ac:dyDescent="0.25">
      <c r="A18" s="23" t="s">
        <v>61</v>
      </c>
    </row>
    <row r="19" spans="1:7" x14ac:dyDescent="0.25">
      <c r="A19" s="23" t="s">
        <v>62</v>
      </c>
    </row>
    <row r="20" spans="1:7" x14ac:dyDescent="0.25">
      <c r="A20" s="23"/>
    </row>
    <row r="21" spans="1:7" x14ac:dyDescent="0.25">
      <c r="A21" s="39" t="s">
        <v>47</v>
      </c>
      <c r="B21" s="40"/>
      <c r="C21" s="40"/>
      <c r="D21" s="40"/>
      <c r="E21" s="40"/>
      <c r="F21" s="40"/>
      <c r="G21" s="41"/>
    </row>
    <row r="22" spans="1:7" ht="30" x14ac:dyDescent="0.25">
      <c r="A22" s="23" t="s">
        <v>60</v>
      </c>
    </row>
    <row r="24" spans="1:7" x14ac:dyDescent="0.25">
      <c r="A24" s="34" t="s">
        <v>46</v>
      </c>
      <c r="B24" s="35"/>
      <c r="C24" s="35"/>
      <c r="D24" s="35"/>
      <c r="E24" s="35"/>
      <c r="F24" s="35"/>
      <c r="G24" s="36"/>
    </row>
    <row r="25" spans="1:7" ht="30" x14ac:dyDescent="0.25">
      <c r="A25" s="20" t="s">
        <v>28</v>
      </c>
    </row>
    <row r="27" spans="1:7" x14ac:dyDescent="0.25">
      <c r="A27" s="42" t="s">
        <v>45</v>
      </c>
      <c r="B27" s="43"/>
      <c r="C27" s="43"/>
      <c r="D27" s="43"/>
      <c r="E27" s="43"/>
      <c r="F27" s="43"/>
      <c r="G27" s="44"/>
    </row>
    <row r="28" spans="1:7" x14ac:dyDescent="0.25">
      <c r="A28" s="29" t="s">
        <v>50</v>
      </c>
    </row>
    <row r="29" spans="1:7" x14ac:dyDescent="0.25">
      <c r="A29" s="29" t="s">
        <v>36</v>
      </c>
    </row>
    <row r="31" spans="1:7" x14ac:dyDescent="0.25">
      <c r="A31" s="21" t="s">
        <v>4</v>
      </c>
    </row>
    <row r="32" spans="1:7" x14ac:dyDescent="0.25">
      <c r="A32" s="1" t="s">
        <v>51</v>
      </c>
    </row>
    <row r="33" spans="1:7" x14ac:dyDescent="0.25">
      <c r="A33" s="1" t="s">
        <v>52</v>
      </c>
    </row>
    <row r="34" spans="1:7" x14ac:dyDescent="0.25">
      <c r="A34" s="17"/>
    </row>
    <row r="35" spans="1:7" x14ac:dyDescent="0.25">
      <c r="A35" s="39" t="s">
        <v>39</v>
      </c>
      <c r="B35" s="40"/>
      <c r="C35" s="40"/>
      <c r="D35" s="40"/>
      <c r="E35" s="40"/>
      <c r="F35" s="40"/>
      <c r="G35" s="41"/>
    </row>
    <row r="36" spans="1:7" x14ac:dyDescent="0.25">
      <c r="A36" s="1" t="s">
        <v>53</v>
      </c>
    </row>
    <row r="38" spans="1:7" x14ac:dyDescent="0.25">
      <c r="A38" s="34" t="s">
        <v>40</v>
      </c>
      <c r="B38" s="35"/>
      <c r="C38" s="35"/>
      <c r="D38" s="35"/>
      <c r="E38" s="35"/>
      <c r="F38" s="35"/>
      <c r="G38" s="36"/>
    </row>
    <row r="39" spans="1:7" x14ac:dyDescent="0.25">
      <c r="A39" s="1" t="s">
        <v>54</v>
      </c>
    </row>
    <row r="41" spans="1:7" x14ac:dyDescent="0.25">
      <c r="A41" s="34" t="s">
        <v>41</v>
      </c>
      <c r="B41" s="35"/>
      <c r="C41" s="35"/>
      <c r="D41" s="35"/>
      <c r="E41" s="35"/>
      <c r="F41" s="35"/>
      <c r="G41" s="36"/>
    </row>
    <row r="42" spans="1:7" x14ac:dyDescent="0.25">
      <c r="A42" s="1" t="s">
        <v>68</v>
      </c>
    </row>
    <row r="44" spans="1:7" x14ac:dyDescent="0.25">
      <c r="A44" s="34" t="s">
        <v>42</v>
      </c>
      <c r="B44" s="35"/>
      <c r="C44" s="35"/>
      <c r="D44" s="35"/>
      <c r="E44" s="35"/>
      <c r="F44" s="35"/>
      <c r="G44" s="36"/>
    </row>
    <row r="45" spans="1:7" x14ac:dyDescent="0.25">
      <c r="A45" s="29" t="s">
        <v>69</v>
      </c>
      <c r="B45" s="31"/>
      <c r="C45" s="31"/>
      <c r="D45" s="31"/>
      <c r="E45" s="31"/>
      <c r="F45" s="31"/>
      <c r="G45" s="31"/>
    </row>
    <row r="46" spans="1:7" x14ac:dyDescent="0.25">
      <c r="A46" s="32"/>
      <c r="B46" s="31"/>
      <c r="C46" s="31"/>
      <c r="D46" s="31"/>
      <c r="E46" s="31"/>
      <c r="F46" s="31"/>
      <c r="G46" s="31"/>
    </row>
    <row r="47" spans="1:7" x14ac:dyDescent="0.25">
      <c r="A47" s="37" t="s">
        <v>43</v>
      </c>
      <c r="B47" s="38"/>
      <c r="C47" s="38"/>
      <c r="D47" s="38"/>
      <c r="E47" s="38"/>
      <c r="F47" s="38"/>
      <c r="G47" s="38"/>
    </row>
    <row r="48" spans="1:7" x14ac:dyDescent="0.25">
      <c r="A48" s="1" t="s">
        <v>71</v>
      </c>
      <c r="B48" s="31"/>
      <c r="C48" s="31"/>
      <c r="D48" s="31"/>
      <c r="E48" s="31"/>
      <c r="F48" s="31"/>
      <c r="G48" s="31"/>
    </row>
    <row r="49" spans="1:7" x14ac:dyDescent="0.25">
      <c r="A49" s="29" t="s">
        <v>55</v>
      </c>
      <c r="B49" s="31"/>
      <c r="C49" s="31"/>
      <c r="D49" s="31"/>
      <c r="E49" s="31"/>
      <c r="F49" s="31"/>
      <c r="G49" s="31"/>
    </row>
    <row r="50" spans="1:7" x14ac:dyDescent="0.25">
      <c r="A50" s="30"/>
      <c r="B50" s="31"/>
      <c r="C50" s="31"/>
      <c r="D50" s="31"/>
      <c r="E50" s="31"/>
      <c r="F50" s="31"/>
      <c r="G50" s="31"/>
    </row>
    <row r="51" spans="1:7" x14ac:dyDescent="0.25">
      <c r="A51" s="37" t="s">
        <v>44</v>
      </c>
      <c r="B51" s="38"/>
      <c r="C51" s="38"/>
      <c r="D51" s="38"/>
      <c r="E51" s="38"/>
      <c r="F51" s="38"/>
      <c r="G51" s="38"/>
    </row>
    <row r="52" spans="1:7" x14ac:dyDescent="0.25">
      <c r="A52" s="1" t="s">
        <v>13</v>
      </c>
    </row>
    <row r="53" spans="1:7" x14ac:dyDescent="0.25">
      <c r="A53" s="30" t="s">
        <v>63</v>
      </c>
    </row>
  </sheetData>
  <mergeCells count="9">
    <mergeCell ref="A44:G44"/>
    <mergeCell ref="A47:G47"/>
    <mergeCell ref="A51:G51"/>
    <mergeCell ref="A21:G21"/>
    <mergeCell ref="A24:G24"/>
    <mergeCell ref="A27:G27"/>
    <mergeCell ref="A35:G35"/>
    <mergeCell ref="A38:G38"/>
    <mergeCell ref="A41:G4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P60"/>
  <sheetViews>
    <sheetView zoomScale="96" zoomScaleNormal="96" workbookViewId="0">
      <selection activeCell="A57" sqref="A57"/>
    </sheetView>
  </sheetViews>
  <sheetFormatPr defaultColWidth="8.85546875" defaultRowHeight="15" x14ac:dyDescent="0.25"/>
  <cols>
    <col min="1" max="1" width="8.85546875" style="1"/>
    <col min="2" max="2" width="0.85546875" style="1" customWidth="1"/>
    <col min="3" max="9" width="8.85546875" style="1"/>
    <col min="10" max="10" width="0.85546875" style="1" customWidth="1"/>
    <col min="11" max="16384" width="8.85546875" style="1"/>
  </cols>
  <sheetData>
    <row r="1" spans="1:16" ht="21" x14ac:dyDescent="0.35">
      <c r="B1" s="68" t="s">
        <v>9</v>
      </c>
      <c r="C1" s="69"/>
      <c r="D1" s="69"/>
      <c r="E1" s="69"/>
      <c r="F1" s="69"/>
      <c r="G1" s="69"/>
      <c r="H1" s="69"/>
      <c r="I1" s="69"/>
      <c r="J1" s="70"/>
      <c r="L1" s="12"/>
      <c r="M1" s="15"/>
      <c r="N1" s="15"/>
      <c r="O1" s="15"/>
      <c r="P1" s="15"/>
    </row>
    <row r="2" spans="1:16" ht="21.4" customHeight="1" x14ac:dyDescent="0.25">
      <c r="C2" s="1" t="s">
        <v>48</v>
      </c>
      <c r="L2" s="12"/>
      <c r="M2" s="15"/>
      <c r="N2" s="15"/>
      <c r="O2" s="15"/>
      <c r="P2" s="15"/>
    </row>
    <row r="3" spans="1:16" x14ac:dyDescent="0.25">
      <c r="C3" s="1" t="s">
        <v>34</v>
      </c>
      <c r="L3" s="12"/>
      <c r="M3" s="15"/>
      <c r="N3" s="15"/>
      <c r="O3" s="15"/>
      <c r="P3" s="15"/>
    </row>
    <row r="4" spans="1:16" ht="4.9000000000000004" customHeight="1" x14ac:dyDescent="0.25">
      <c r="B4" s="45"/>
      <c r="C4" s="50"/>
      <c r="D4" s="51"/>
      <c r="E4" s="51"/>
      <c r="F4" s="51"/>
      <c r="G4" s="51"/>
      <c r="H4" s="51"/>
      <c r="I4" s="51"/>
      <c r="J4" s="52"/>
      <c r="L4" s="12"/>
      <c r="M4" s="15"/>
      <c r="N4" s="15"/>
      <c r="O4" s="15"/>
      <c r="P4" s="15"/>
    </row>
    <row r="5" spans="1:16" x14ac:dyDescent="0.25">
      <c r="B5" s="48"/>
      <c r="C5" s="63" t="s">
        <v>32</v>
      </c>
      <c r="D5" s="64"/>
      <c r="E5" s="64"/>
      <c r="F5" s="64"/>
      <c r="G5" s="64"/>
      <c r="H5" s="64"/>
      <c r="I5" s="65"/>
      <c r="J5" s="53"/>
      <c r="K5" s="1" t="s">
        <v>49</v>
      </c>
      <c r="L5" s="12"/>
      <c r="M5" s="15"/>
      <c r="N5" s="15"/>
      <c r="O5" s="15"/>
      <c r="P5" s="15"/>
    </row>
    <row r="6" spans="1:16" x14ac:dyDescent="0.25">
      <c r="B6" s="48"/>
      <c r="C6" s="71"/>
      <c r="D6" s="72"/>
      <c r="E6" s="72"/>
      <c r="F6" s="72"/>
      <c r="G6" s="72"/>
      <c r="H6" s="72"/>
      <c r="I6" s="72"/>
      <c r="J6" s="53"/>
      <c r="L6" s="12"/>
      <c r="M6" s="15"/>
      <c r="N6" s="15"/>
      <c r="O6" s="15"/>
      <c r="P6" s="15"/>
    </row>
    <row r="7" spans="1:16" ht="4.9000000000000004" customHeight="1" x14ac:dyDescent="0.25">
      <c r="B7" s="49"/>
      <c r="C7" s="66"/>
      <c r="D7" s="67"/>
      <c r="E7" s="67"/>
      <c r="F7" s="67"/>
      <c r="G7" s="67"/>
      <c r="H7" s="67"/>
      <c r="I7" s="67"/>
      <c r="J7" s="54"/>
      <c r="L7" s="12"/>
      <c r="M7" s="15"/>
      <c r="N7" s="15"/>
      <c r="O7" s="15"/>
      <c r="P7" s="15"/>
    </row>
    <row r="8" spans="1:16" ht="4.9000000000000004" customHeight="1" x14ac:dyDescent="0.25">
      <c r="A8" s="3"/>
      <c r="B8" s="45"/>
      <c r="C8" s="50"/>
      <c r="D8" s="51"/>
      <c r="E8" s="51"/>
      <c r="F8" s="51"/>
      <c r="G8" s="51"/>
      <c r="H8" s="51"/>
      <c r="I8" s="51"/>
      <c r="J8" s="52"/>
      <c r="K8" s="2"/>
      <c r="L8" s="12"/>
      <c r="M8" s="15"/>
      <c r="N8" s="15"/>
      <c r="O8" s="15"/>
      <c r="P8" s="15"/>
    </row>
    <row r="9" spans="1:16" ht="14.45" customHeight="1" x14ac:dyDescent="0.25">
      <c r="A9" s="3"/>
      <c r="B9" s="48"/>
      <c r="C9" s="73" t="s">
        <v>10</v>
      </c>
      <c r="D9" s="93"/>
      <c r="E9" s="93"/>
      <c r="F9" s="93"/>
      <c r="G9" s="93"/>
      <c r="H9" s="93"/>
      <c r="I9" s="94"/>
      <c r="J9" s="53"/>
      <c r="K9" s="2"/>
      <c r="L9" s="12"/>
      <c r="M9" s="15"/>
      <c r="N9" s="15"/>
      <c r="O9" s="15"/>
      <c r="P9" s="15"/>
    </row>
    <row r="10" spans="1:16" ht="14.45" customHeight="1" x14ac:dyDescent="0.25">
      <c r="A10" s="3"/>
      <c r="B10" s="48"/>
      <c r="C10" s="95"/>
      <c r="D10" s="96"/>
      <c r="E10" s="96"/>
      <c r="F10" s="96"/>
      <c r="G10" s="96"/>
      <c r="H10" s="96"/>
      <c r="I10" s="97"/>
      <c r="J10" s="53"/>
      <c r="K10" s="2"/>
      <c r="L10" s="12"/>
      <c r="M10" s="15"/>
      <c r="N10" s="15"/>
      <c r="O10" s="15"/>
      <c r="P10" s="15"/>
    </row>
    <row r="11" spans="1:16" ht="4.9000000000000004" customHeight="1" x14ac:dyDescent="0.25">
      <c r="A11" s="3"/>
      <c r="B11" s="49"/>
      <c r="C11" s="58"/>
      <c r="D11" s="59"/>
      <c r="E11" s="59"/>
      <c r="F11" s="59"/>
      <c r="G11" s="59"/>
      <c r="H11" s="59"/>
      <c r="I11" s="60"/>
      <c r="J11" s="54"/>
      <c r="K11" s="2"/>
      <c r="L11" s="12"/>
      <c r="M11" s="15"/>
      <c r="N11" s="15"/>
      <c r="O11" s="15"/>
      <c r="P11" s="15"/>
    </row>
    <row r="12" spans="1:16" ht="4.9000000000000004" customHeight="1" x14ac:dyDescent="0.25">
      <c r="A12" s="3"/>
      <c r="B12" s="45"/>
      <c r="C12" s="50"/>
      <c r="D12" s="82"/>
      <c r="E12" s="82"/>
      <c r="F12" s="82"/>
      <c r="G12" s="82"/>
      <c r="H12" s="82"/>
      <c r="I12" s="83"/>
      <c r="J12" s="52"/>
      <c r="K12" s="2"/>
    </row>
    <row r="13" spans="1:16" ht="14.45" customHeight="1" x14ac:dyDescent="0.25">
      <c r="A13" s="3"/>
      <c r="B13" s="46"/>
      <c r="C13" s="79" t="s">
        <v>47</v>
      </c>
      <c r="D13" s="80"/>
      <c r="E13" s="80"/>
      <c r="F13" s="80"/>
      <c r="G13" s="80"/>
      <c r="H13" s="80"/>
      <c r="I13" s="81"/>
      <c r="J13" s="98"/>
      <c r="K13" s="2" t="s">
        <v>11</v>
      </c>
    </row>
    <row r="14" spans="1:16" ht="14.45" customHeight="1" x14ac:dyDescent="0.25">
      <c r="A14" s="3"/>
      <c r="B14" s="46"/>
      <c r="C14" s="76"/>
      <c r="D14" s="77"/>
      <c r="E14" s="77"/>
      <c r="F14" s="77"/>
      <c r="G14" s="77"/>
      <c r="H14" s="77"/>
      <c r="I14" s="78"/>
      <c r="J14" s="98"/>
      <c r="K14" s="11" t="s">
        <v>37</v>
      </c>
    </row>
    <row r="15" spans="1:16" ht="4.9000000000000004" customHeight="1" x14ac:dyDescent="0.25">
      <c r="A15" s="3"/>
      <c r="B15" s="47"/>
      <c r="C15" s="4"/>
      <c r="D15" s="4"/>
      <c r="E15" s="4"/>
      <c r="F15" s="4"/>
      <c r="G15" s="4"/>
      <c r="H15" s="4"/>
      <c r="I15" s="4"/>
      <c r="J15" s="99"/>
      <c r="K15" s="2"/>
    </row>
    <row r="16" spans="1:16" ht="4.9000000000000004" customHeight="1" x14ac:dyDescent="0.25">
      <c r="B16" s="45"/>
      <c r="C16" s="50"/>
      <c r="D16" s="51"/>
      <c r="E16" s="51"/>
      <c r="F16" s="51"/>
      <c r="G16" s="51"/>
      <c r="H16" s="51"/>
      <c r="I16" s="51"/>
      <c r="J16" s="52"/>
    </row>
    <row r="17" spans="2:11" x14ac:dyDescent="0.25">
      <c r="B17" s="48"/>
      <c r="C17" s="63" t="s">
        <v>46</v>
      </c>
      <c r="D17" s="64"/>
      <c r="E17" s="64"/>
      <c r="F17" s="64"/>
      <c r="G17" s="64"/>
      <c r="H17" s="64"/>
      <c r="I17" s="65"/>
      <c r="J17" s="53"/>
      <c r="K17" s="1" t="s">
        <v>12</v>
      </c>
    </row>
    <row r="18" spans="2:11" x14ac:dyDescent="0.25">
      <c r="B18" s="48"/>
      <c r="C18" s="71"/>
      <c r="D18" s="72"/>
      <c r="E18" s="72"/>
      <c r="F18" s="72"/>
      <c r="G18" s="72"/>
      <c r="H18" s="72"/>
      <c r="I18" s="72"/>
      <c r="J18" s="53"/>
      <c r="K18" s="1" t="s">
        <v>35</v>
      </c>
    </row>
    <row r="19" spans="2:11" ht="4.9000000000000004" customHeight="1" x14ac:dyDescent="0.25">
      <c r="B19" s="49"/>
      <c r="C19" s="66"/>
      <c r="D19" s="67"/>
      <c r="E19" s="67"/>
      <c r="F19" s="67"/>
      <c r="G19" s="67"/>
      <c r="H19" s="67"/>
      <c r="I19" s="67"/>
      <c r="J19" s="54"/>
    </row>
    <row r="20" spans="2:11" ht="4.9000000000000004" customHeight="1" x14ac:dyDescent="0.25">
      <c r="B20" s="45"/>
      <c r="C20" s="50"/>
      <c r="D20" s="82"/>
      <c r="E20" s="82"/>
      <c r="F20" s="82"/>
      <c r="G20" s="82"/>
      <c r="H20" s="82"/>
      <c r="I20" s="83"/>
      <c r="J20" s="52"/>
    </row>
    <row r="21" spans="2:11" x14ac:dyDescent="0.25">
      <c r="B21" s="46"/>
      <c r="C21" s="73" t="s">
        <v>45</v>
      </c>
      <c r="D21" s="74"/>
      <c r="E21" s="74"/>
      <c r="F21" s="74"/>
      <c r="G21" s="74"/>
      <c r="H21" s="74"/>
      <c r="I21" s="75"/>
      <c r="J21" s="98"/>
      <c r="K21" s="1" t="s">
        <v>50</v>
      </c>
    </row>
    <row r="22" spans="2:11" x14ac:dyDescent="0.25">
      <c r="B22" s="46"/>
      <c r="C22" s="102"/>
      <c r="D22" s="88"/>
      <c r="E22" s="88"/>
      <c r="F22" s="88"/>
      <c r="G22" s="88"/>
      <c r="H22" s="88"/>
      <c r="I22" s="103"/>
      <c r="J22" s="98"/>
      <c r="K22" s="1" t="s">
        <v>36</v>
      </c>
    </row>
    <row r="23" spans="2:11" ht="4.9000000000000004" customHeight="1" x14ac:dyDescent="0.25">
      <c r="B23" s="47"/>
      <c r="C23" s="100"/>
      <c r="D23" s="66"/>
      <c r="E23" s="66"/>
      <c r="F23" s="66"/>
      <c r="G23" s="66"/>
      <c r="H23" s="66"/>
      <c r="I23" s="101"/>
      <c r="J23" s="99"/>
    </row>
    <row r="24" spans="2:11" ht="4.9000000000000004" customHeight="1" x14ac:dyDescent="0.25">
      <c r="B24" s="45"/>
      <c r="C24" s="50"/>
      <c r="D24" s="51"/>
      <c r="E24" s="51"/>
      <c r="F24" s="51"/>
      <c r="G24" s="51"/>
      <c r="H24" s="51"/>
      <c r="I24" s="51"/>
      <c r="J24" s="52"/>
    </row>
    <row r="25" spans="2:11" x14ac:dyDescent="0.25">
      <c r="B25" s="48"/>
      <c r="C25" s="63" t="s">
        <v>4</v>
      </c>
      <c r="D25" s="64"/>
      <c r="E25" s="64"/>
      <c r="F25" s="64"/>
      <c r="G25" s="64"/>
      <c r="H25" s="64"/>
      <c r="I25" s="65"/>
      <c r="J25" s="53"/>
      <c r="K25" s="1" t="s">
        <v>51</v>
      </c>
    </row>
    <row r="26" spans="2:11" x14ac:dyDescent="0.25">
      <c r="B26" s="48"/>
      <c r="C26" s="87"/>
      <c r="D26" s="88"/>
      <c r="E26" s="88"/>
      <c r="F26" s="88"/>
      <c r="G26" s="88"/>
      <c r="H26" s="88"/>
      <c r="I26" s="88"/>
      <c r="J26" s="53"/>
      <c r="K26" s="1" t="s">
        <v>52</v>
      </c>
    </row>
    <row r="27" spans="2:11" ht="4.9000000000000004" customHeight="1" x14ac:dyDescent="0.25">
      <c r="B27" s="49"/>
      <c r="C27" s="66"/>
      <c r="D27" s="67"/>
      <c r="E27" s="67"/>
      <c r="F27" s="67"/>
      <c r="G27" s="67"/>
      <c r="H27" s="67"/>
      <c r="I27" s="67"/>
      <c r="J27" s="54"/>
    </row>
    <row r="28" spans="2:11" ht="4.9000000000000004" customHeight="1" x14ac:dyDescent="0.25">
      <c r="B28" s="45"/>
      <c r="C28" s="50"/>
      <c r="D28" s="51"/>
      <c r="E28" s="51"/>
      <c r="F28" s="51"/>
      <c r="G28" s="51"/>
      <c r="H28" s="51"/>
      <c r="I28" s="51"/>
      <c r="J28" s="52"/>
    </row>
    <row r="29" spans="2:11" x14ac:dyDescent="0.25">
      <c r="B29" s="48"/>
      <c r="C29" s="79" t="s">
        <v>39</v>
      </c>
      <c r="D29" s="84"/>
      <c r="E29" s="84"/>
      <c r="F29" s="84"/>
      <c r="G29" s="84"/>
      <c r="H29" s="84"/>
      <c r="I29" s="85"/>
      <c r="J29" s="53"/>
      <c r="K29" s="1" t="s">
        <v>53</v>
      </c>
    </row>
    <row r="30" spans="2:11" x14ac:dyDescent="0.25">
      <c r="B30" s="48"/>
      <c r="C30" s="9"/>
      <c r="D30" s="9"/>
      <c r="E30" s="9"/>
      <c r="F30" s="10"/>
      <c r="G30" s="90"/>
      <c r="H30" s="91"/>
      <c r="I30" s="92"/>
      <c r="J30" s="53"/>
      <c r="K30" s="28" t="s">
        <v>38</v>
      </c>
    </row>
    <row r="31" spans="2:11" ht="4.9000000000000004" customHeight="1" x14ac:dyDescent="0.25">
      <c r="B31" s="49"/>
      <c r="C31" s="5"/>
      <c r="D31" s="6"/>
      <c r="E31" s="6"/>
      <c r="F31" s="7"/>
      <c r="G31" s="8"/>
      <c r="H31" s="8"/>
      <c r="I31" s="8"/>
      <c r="J31" s="54"/>
    </row>
    <row r="32" spans="2:11" ht="4.9000000000000004" customHeight="1" x14ac:dyDescent="0.25">
      <c r="B32" s="45"/>
      <c r="C32" s="50"/>
      <c r="D32" s="51"/>
      <c r="E32" s="51"/>
      <c r="F32" s="51"/>
      <c r="G32" s="51"/>
      <c r="H32" s="51"/>
      <c r="I32" s="51"/>
      <c r="J32" s="52"/>
    </row>
    <row r="33" spans="1:11" x14ac:dyDescent="0.25">
      <c r="B33" s="48"/>
      <c r="C33" s="63" t="s">
        <v>40</v>
      </c>
      <c r="D33" s="64"/>
      <c r="E33" s="64"/>
      <c r="F33" s="64"/>
      <c r="G33" s="64"/>
      <c r="H33" s="64"/>
      <c r="I33" s="65"/>
      <c r="J33" s="53"/>
      <c r="K33" s="1" t="s">
        <v>54</v>
      </c>
    </row>
    <row r="34" spans="1:11" x14ac:dyDescent="0.25">
      <c r="B34" s="48"/>
      <c r="C34" s="102"/>
      <c r="D34" s="88"/>
      <c r="E34" s="88"/>
      <c r="F34" s="88"/>
      <c r="G34" s="88"/>
      <c r="H34" s="88"/>
      <c r="I34" s="103"/>
      <c r="J34" s="53"/>
    </row>
    <row r="35" spans="1:11" ht="4.9000000000000004" customHeight="1" x14ac:dyDescent="0.25">
      <c r="B35" s="49"/>
      <c r="C35" s="66"/>
      <c r="D35" s="67"/>
      <c r="E35" s="67"/>
      <c r="F35" s="67"/>
      <c r="G35" s="67"/>
      <c r="H35" s="67"/>
      <c r="I35" s="67"/>
      <c r="J35" s="54"/>
    </row>
    <row r="36" spans="1:11" ht="4.9000000000000004" customHeight="1" x14ac:dyDescent="0.25">
      <c r="B36" s="45"/>
      <c r="C36" s="50"/>
      <c r="D36" s="51"/>
      <c r="E36" s="51"/>
      <c r="F36" s="51"/>
      <c r="G36" s="51"/>
      <c r="H36" s="51"/>
      <c r="I36" s="51"/>
      <c r="J36" s="52"/>
    </row>
    <row r="37" spans="1:11" x14ac:dyDescent="0.25">
      <c r="B37" s="48"/>
      <c r="C37" s="63" t="s">
        <v>41</v>
      </c>
      <c r="D37" s="64"/>
      <c r="E37" s="64"/>
      <c r="F37" s="64"/>
      <c r="G37" s="64"/>
      <c r="H37" s="64"/>
      <c r="I37" s="65"/>
      <c r="J37" s="53"/>
      <c r="K37" s="1" t="s">
        <v>68</v>
      </c>
    </row>
    <row r="38" spans="1:11" x14ac:dyDescent="0.25">
      <c r="B38" s="48"/>
      <c r="C38" s="89"/>
      <c r="D38" s="88"/>
      <c r="E38" s="88"/>
      <c r="F38" s="88"/>
      <c r="G38" s="88"/>
      <c r="H38" s="88"/>
      <c r="I38" s="88"/>
      <c r="J38" s="53"/>
    </row>
    <row r="39" spans="1:11" ht="4.9000000000000004" customHeight="1" x14ac:dyDescent="0.25">
      <c r="B39" s="49"/>
      <c r="C39" s="66"/>
      <c r="D39" s="67"/>
      <c r="E39" s="67"/>
      <c r="F39" s="67"/>
      <c r="G39" s="67"/>
      <c r="H39" s="67"/>
      <c r="I39" s="67"/>
      <c r="J39" s="54"/>
    </row>
    <row r="40" spans="1:11" ht="4.9000000000000004" customHeight="1" x14ac:dyDescent="0.25">
      <c r="B40" s="45"/>
      <c r="C40" s="50"/>
      <c r="D40" s="51"/>
      <c r="E40" s="51"/>
      <c r="F40" s="51"/>
      <c r="G40" s="51"/>
      <c r="H40" s="51"/>
      <c r="I40" s="51"/>
      <c r="J40" s="52"/>
    </row>
    <row r="41" spans="1:11" x14ac:dyDescent="0.25">
      <c r="B41" s="48"/>
      <c r="C41" s="63" t="s">
        <v>42</v>
      </c>
      <c r="D41" s="64"/>
      <c r="E41" s="64"/>
      <c r="F41" s="64"/>
      <c r="G41" s="64"/>
      <c r="H41" s="64"/>
      <c r="I41" s="65"/>
      <c r="J41" s="53"/>
      <c r="K41" s="1" t="s">
        <v>69</v>
      </c>
    </row>
    <row r="42" spans="1:11" x14ac:dyDescent="0.25">
      <c r="B42" s="48"/>
      <c r="C42" s="71"/>
      <c r="D42" s="72"/>
      <c r="E42" s="72"/>
      <c r="F42" s="72"/>
      <c r="G42" s="72"/>
      <c r="H42" s="72"/>
      <c r="I42" s="72"/>
      <c r="J42" s="53"/>
      <c r="K42" s="33"/>
    </row>
    <row r="43" spans="1:11" ht="4.9000000000000004" customHeight="1" x14ac:dyDescent="0.25">
      <c r="B43" s="49"/>
      <c r="C43" s="66"/>
      <c r="D43" s="67"/>
      <c r="E43" s="67"/>
      <c r="F43" s="67"/>
      <c r="G43" s="67"/>
      <c r="H43" s="67"/>
      <c r="I43" s="67"/>
      <c r="J43" s="54"/>
    </row>
    <row r="44" spans="1:11" ht="4.9000000000000004" customHeight="1" x14ac:dyDescent="0.25">
      <c r="B44" s="45"/>
      <c r="C44" s="50"/>
      <c r="D44" s="51"/>
      <c r="E44" s="51"/>
      <c r="F44" s="51"/>
      <c r="G44" s="51"/>
      <c r="H44" s="51"/>
      <c r="I44" s="51"/>
      <c r="J44" s="52"/>
    </row>
    <row r="45" spans="1:11" x14ac:dyDescent="0.25">
      <c r="B45" s="48"/>
      <c r="C45" s="55" t="s">
        <v>43</v>
      </c>
      <c r="D45" s="56"/>
      <c r="E45" s="56"/>
      <c r="F45" s="56"/>
      <c r="G45" s="56"/>
      <c r="H45" s="56"/>
      <c r="I45" s="56"/>
      <c r="J45" s="53"/>
      <c r="K45" s="1" t="s">
        <v>71</v>
      </c>
    </row>
    <row r="46" spans="1:11" x14ac:dyDescent="0.25">
      <c r="B46" s="48"/>
      <c r="C46" s="86"/>
      <c r="D46" s="86"/>
      <c r="E46" s="86"/>
      <c r="F46" s="86"/>
      <c r="G46" s="86"/>
      <c r="H46" s="86"/>
      <c r="I46" s="86"/>
      <c r="J46" s="53"/>
      <c r="K46" s="1" t="s">
        <v>55</v>
      </c>
    </row>
    <row r="47" spans="1:11" ht="4.9000000000000004" customHeight="1" x14ac:dyDescent="0.25">
      <c r="B47" s="48"/>
      <c r="C47" s="61"/>
      <c r="D47" s="62"/>
      <c r="E47" s="62"/>
      <c r="F47" s="62"/>
      <c r="G47" s="62"/>
      <c r="H47" s="62"/>
      <c r="I47" s="62"/>
      <c r="J47" s="53"/>
    </row>
    <row r="48" spans="1:11" ht="4.7" customHeight="1" x14ac:dyDescent="0.25">
      <c r="A48" s="3"/>
      <c r="B48" s="45"/>
      <c r="C48" s="50"/>
      <c r="D48" s="51"/>
      <c r="E48" s="51"/>
      <c r="F48" s="51"/>
      <c r="G48" s="51"/>
      <c r="H48" s="51"/>
      <c r="I48" s="51"/>
      <c r="J48" s="52"/>
    </row>
    <row r="49" spans="1:11" x14ac:dyDescent="0.25">
      <c r="A49" s="3"/>
      <c r="B49" s="48"/>
      <c r="C49" s="55" t="s">
        <v>44</v>
      </c>
      <c r="D49" s="56"/>
      <c r="E49" s="56"/>
      <c r="F49" s="56"/>
      <c r="G49" s="56"/>
      <c r="H49" s="56"/>
      <c r="I49" s="56"/>
      <c r="J49" s="53"/>
      <c r="K49" s="1" t="s">
        <v>13</v>
      </c>
    </row>
    <row r="50" spans="1:11" x14ac:dyDescent="0.25">
      <c r="A50" s="3"/>
      <c r="B50" s="48"/>
      <c r="C50" s="86"/>
      <c r="D50" s="86"/>
      <c r="E50" s="86"/>
      <c r="F50" s="86"/>
      <c r="G50" s="86"/>
      <c r="H50" s="86"/>
      <c r="I50" s="86"/>
      <c r="J50" s="53"/>
    </row>
    <row r="51" spans="1:11" ht="4.9000000000000004" customHeight="1" x14ac:dyDescent="0.25">
      <c r="A51" s="3"/>
      <c r="B51" s="48"/>
      <c r="C51" s="61"/>
      <c r="D51" s="62"/>
      <c r="E51" s="62"/>
      <c r="F51" s="62"/>
      <c r="G51" s="62"/>
      <c r="H51" s="62"/>
      <c r="I51" s="62"/>
      <c r="J51" s="53"/>
    </row>
    <row r="52" spans="1:11" ht="4.7" customHeight="1" x14ac:dyDescent="0.25">
      <c r="B52" s="45"/>
      <c r="C52" s="50"/>
      <c r="D52" s="51"/>
      <c r="E52" s="51"/>
      <c r="F52" s="51"/>
      <c r="G52" s="51"/>
      <c r="H52" s="51"/>
      <c r="I52" s="51"/>
      <c r="J52" s="52"/>
      <c r="K52" s="2"/>
    </row>
    <row r="53" spans="1:11" x14ac:dyDescent="0.25">
      <c r="B53" s="48"/>
      <c r="C53" s="55" t="s">
        <v>33</v>
      </c>
      <c r="D53" s="56"/>
      <c r="E53" s="56"/>
      <c r="F53" s="56"/>
      <c r="G53" s="56"/>
      <c r="H53" s="56"/>
      <c r="I53" s="56"/>
      <c r="J53" s="53"/>
      <c r="K53" s="2"/>
    </row>
    <row r="54" spans="1:11" x14ac:dyDescent="0.25">
      <c r="B54" s="48"/>
      <c r="C54" s="57"/>
      <c r="D54" s="56"/>
      <c r="E54" s="56"/>
      <c r="F54" s="56"/>
      <c r="G54" s="56"/>
      <c r="H54" s="56"/>
      <c r="I54" s="56"/>
      <c r="J54" s="53"/>
      <c r="K54" s="2"/>
    </row>
    <row r="55" spans="1:11" ht="4.7" customHeight="1" x14ac:dyDescent="0.25">
      <c r="B55" s="49"/>
      <c r="C55" s="58"/>
      <c r="D55" s="59"/>
      <c r="E55" s="59"/>
      <c r="F55" s="59"/>
      <c r="G55" s="59"/>
      <c r="H55" s="59"/>
      <c r="I55" s="60"/>
      <c r="J55" s="54"/>
      <c r="K55" s="26"/>
    </row>
    <row r="56" spans="1:11" x14ac:dyDescent="0.25">
      <c r="B56" s="27"/>
      <c r="C56" s="27"/>
      <c r="D56" s="27"/>
      <c r="E56" s="27"/>
      <c r="F56" s="27"/>
      <c r="G56" s="27"/>
      <c r="H56" s="27"/>
      <c r="I56" s="27"/>
      <c r="J56" s="27"/>
    </row>
    <row r="60" spans="1:11" x14ac:dyDescent="0.25">
      <c r="C60" s="22"/>
    </row>
  </sheetData>
  <mergeCells count="77">
    <mergeCell ref="J44:J47"/>
    <mergeCell ref="C45:I45"/>
    <mergeCell ref="C46:I46"/>
    <mergeCell ref="C47:I47"/>
    <mergeCell ref="J20:J23"/>
    <mergeCell ref="C20:I20"/>
    <mergeCell ref="C23:I23"/>
    <mergeCell ref="C22:I22"/>
    <mergeCell ref="J40:J43"/>
    <mergeCell ref="J36:J39"/>
    <mergeCell ref="J32:J35"/>
    <mergeCell ref="J28:J31"/>
    <mergeCell ref="J24:J27"/>
    <mergeCell ref="C42:I42"/>
    <mergeCell ref="C34:I34"/>
    <mergeCell ref="J16:J19"/>
    <mergeCell ref="J8:J11"/>
    <mergeCell ref="C9:I9"/>
    <mergeCell ref="C10:I10"/>
    <mergeCell ref="C11:I11"/>
    <mergeCell ref="C16:I16"/>
    <mergeCell ref="C19:I19"/>
    <mergeCell ref="J12:J15"/>
    <mergeCell ref="C50:I50"/>
    <mergeCell ref="C26:I26"/>
    <mergeCell ref="B20:B23"/>
    <mergeCell ref="B16:B19"/>
    <mergeCell ref="B40:B43"/>
    <mergeCell ref="B36:B39"/>
    <mergeCell ref="B32:B35"/>
    <mergeCell ref="B28:B31"/>
    <mergeCell ref="B44:B47"/>
    <mergeCell ref="C44:I44"/>
    <mergeCell ref="B24:B27"/>
    <mergeCell ref="C38:I38"/>
    <mergeCell ref="G30:I30"/>
    <mergeCell ref="C41:I41"/>
    <mergeCell ref="C24:I24"/>
    <mergeCell ref="B8:B11"/>
    <mergeCell ref="C8:I8"/>
    <mergeCell ref="C49:I49"/>
    <mergeCell ref="C40:I40"/>
    <mergeCell ref="C43:I43"/>
    <mergeCell ref="C39:I39"/>
    <mergeCell ref="C18:I18"/>
    <mergeCell ref="C17:I17"/>
    <mergeCell ref="C21:I21"/>
    <mergeCell ref="C14:I14"/>
    <mergeCell ref="C13:I13"/>
    <mergeCell ref="C12:I12"/>
    <mergeCell ref="B48:B51"/>
    <mergeCell ref="C48:I48"/>
    <mergeCell ref="C25:I25"/>
    <mergeCell ref="C29:I29"/>
    <mergeCell ref="B1:J1"/>
    <mergeCell ref="B4:B7"/>
    <mergeCell ref="C4:I4"/>
    <mergeCell ref="J4:J7"/>
    <mergeCell ref="C5:I5"/>
    <mergeCell ref="C6:I6"/>
    <mergeCell ref="C7:I7"/>
    <mergeCell ref="B12:B15"/>
    <mergeCell ref="B52:B55"/>
    <mergeCell ref="C52:I52"/>
    <mergeCell ref="J52:J55"/>
    <mergeCell ref="C53:I53"/>
    <mergeCell ref="C54:I54"/>
    <mergeCell ref="C55:I55"/>
    <mergeCell ref="C51:I51"/>
    <mergeCell ref="J48:J51"/>
    <mergeCell ref="C33:I33"/>
    <mergeCell ref="C37:I37"/>
    <mergeCell ref="C36:I36"/>
    <mergeCell ref="C32:I32"/>
    <mergeCell ref="C28:I28"/>
    <mergeCell ref="C35:I35"/>
    <mergeCell ref="C27:I2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9" r:id="rId4" name="Group Box 19">
              <controlPr defaultSize="0" autoFill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5" name="Option Button 21">
              <controlPr defaultSize="0" autoFill="0" autoLine="0" autoPict="0">
                <anchor moveWithCells="1">
                  <from>
                    <xdr:col>1</xdr:col>
                    <xdr:colOff>57150</xdr:colOff>
                    <xdr:row>29</xdr:row>
                    <xdr:rowOff>9525</xdr:rowOff>
                  </from>
                  <to>
                    <xdr:col>3</xdr:col>
                    <xdr:colOff>247650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6" name="Option Button 23">
              <controlPr defaultSize="0" autoFill="0" autoLine="0" autoPict="0">
                <anchor moveWithCells="1">
                  <from>
                    <xdr:col>3</xdr:col>
                    <xdr:colOff>247650</xdr:colOff>
                    <xdr:row>28</xdr:row>
                    <xdr:rowOff>171450</xdr:rowOff>
                  </from>
                  <to>
                    <xdr:col>4</xdr:col>
                    <xdr:colOff>381000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7" name="Option Button 26">
              <controlPr defaultSize="0" autoFill="0" autoLine="0" autoPict="0">
                <anchor moveWithCells="1">
                  <from>
                    <xdr:col>4</xdr:col>
                    <xdr:colOff>571500</xdr:colOff>
                    <xdr:row>29</xdr:row>
                    <xdr:rowOff>0</xdr:rowOff>
                  </from>
                  <to>
                    <xdr:col>6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8" name="Group Box 27">
              <controlPr defaultSize="0" autoFill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9" name="Check Box 47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171450</xdr:rowOff>
                  </from>
                  <to>
                    <xdr:col>3</xdr:col>
                    <xdr:colOff>114300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0" name="Group Box 48">
              <controlPr defaultSize="0" autoFill="0" autoPict="0" altText="">
                <anchor moveWithCells="1">
                  <from>
                    <xdr:col>1</xdr:col>
                    <xdr:colOff>38100</xdr:colOff>
                    <xdr:row>8</xdr:row>
                    <xdr:rowOff>152400</xdr:rowOff>
                  </from>
                  <to>
                    <xdr:col>9</xdr:col>
                    <xdr:colOff>38100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1" name="Group Box 53">
              <controlPr defaultSize="0" autoFill="0" autoPict="0" altText="">
                <anchor moveWithCells="1">
                  <from>
                    <xdr:col>1</xdr:col>
                    <xdr:colOff>38100</xdr:colOff>
                    <xdr:row>12</xdr:row>
                    <xdr:rowOff>161925</xdr:rowOff>
                  </from>
                  <to>
                    <xdr:col>9</xdr:col>
                    <xdr:colOff>38100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2" name="Option Button 58">
              <controlPr defaultSize="0" autoFill="0" autoLine="0" autoPict="0">
                <anchor moveWithCells="1">
                  <from>
                    <xdr:col>1</xdr:col>
                    <xdr:colOff>47625</xdr:colOff>
                    <xdr:row>8</xdr:row>
                    <xdr:rowOff>161925</xdr:rowOff>
                  </from>
                  <to>
                    <xdr:col>3</xdr:col>
                    <xdr:colOff>133350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3" name="Option Button 61">
              <controlPr defaultSize="0" autoFill="0" autoLine="0" autoPict="0">
                <anchor moveWithCells="1">
                  <from>
                    <xdr:col>3</xdr:col>
                    <xdr:colOff>180975</xdr:colOff>
                    <xdr:row>8</xdr:row>
                    <xdr:rowOff>161925</xdr:rowOff>
                  </from>
                  <to>
                    <xdr:col>4</xdr:col>
                    <xdr:colOff>600075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14" name="Option Button 64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171450</xdr:rowOff>
                  </from>
                  <to>
                    <xdr:col>3</xdr:col>
                    <xdr:colOff>38100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5" name="Option Button 65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180975</xdr:rowOff>
                  </from>
                  <to>
                    <xdr:col>5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P2"/>
  <sheetViews>
    <sheetView workbookViewId="0">
      <selection activeCell="F7" sqref="F7"/>
    </sheetView>
  </sheetViews>
  <sheetFormatPr defaultRowHeight="15" x14ac:dyDescent="0.25"/>
  <cols>
    <col min="3" max="3" width="12.42578125" bestFit="1" customWidth="1"/>
    <col min="4" max="4" width="12.42578125" customWidth="1"/>
    <col min="5" max="5" width="13.42578125" bestFit="1" customWidth="1"/>
    <col min="6" max="6" width="9" customWidth="1"/>
    <col min="7" max="7" width="12.28515625" bestFit="1" customWidth="1"/>
    <col min="8" max="8" width="13.42578125" bestFit="1" customWidth="1"/>
    <col min="11" max="11" width="10.28515625" bestFit="1" customWidth="1"/>
    <col min="12" max="12" width="12.7109375" customWidth="1"/>
    <col min="13" max="13" width="9.140625" bestFit="1" customWidth="1"/>
    <col min="14" max="14" width="11.140625" bestFit="1" customWidth="1"/>
    <col min="15" max="15" width="15.7109375" bestFit="1" customWidth="1"/>
  </cols>
  <sheetData>
    <row r="1" spans="1:16" x14ac:dyDescent="0.25">
      <c r="A1" s="13" t="s">
        <v>0</v>
      </c>
      <c r="B1" s="13" t="s">
        <v>17</v>
      </c>
      <c r="C1" s="13" t="s">
        <v>14</v>
      </c>
      <c r="D1" s="13" t="s">
        <v>25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  <c r="J1" s="13" t="s">
        <v>26</v>
      </c>
      <c r="K1" s="13" t="s">
        <v>6</v>
      </c>
      <c r="L1" s="13" t="s">
        <v>7</v>
      </c>
      <c r="M1" s="13" t="s">
        <v>27</v>
      </c>
      <c r="N1" s="13" t="s">
        <v>15</v>
      </c>
      <c r="O1" s="13" t="s">
        <v>8</v>
      </c>
      <c r="P1" s="16"/>
    </row>
    <row r="2" spans="1:16" x14ac:dyDescent="0.25">
      <c r="A2" s="14">
        <v>0</v>
      </c>
      <c r="B2" s="14" t="e">
        <f>LOOKUP(A2,Värdelistor!A2:A3,Värdelistor!B2:B3)</f>
        <v>#N/A</v>
      </c>
      <c r="C2" s="14">
        <v>0</v>
      </c>
      <c r="D2" s="14" t="e">
        <f>LOOKUP(C2,Värdelistor!D2:D3,Värdelistor!E2:E3)</f>
        <v>#N/A</v>
      </c>
      <c r="E2" s="14" t="str">
        <f>IF(Leveransinformation!C18="","",Leveransinformation!C18)</f>
        <v/>
      </c>
      <c r="F2" s="14" t="e">
        <f>IF(Leveransinformation!#REF!="","",Leveransinformation!#REF!)</f>
        <v>#REF!</v>
      </c>
      <c r="G2" s="14" t="str">
        <f>IF(Leveransinformation!C22="","",Leveransinformation!C22)</f>
        <v/>
      </c>
      <c r="H2" s="14" t="str">
        <f>IF(Leveransinformation!C26="","",Leveransinformation!C26)</f>
        <v/>
      </c>
      <c r="I2" s="14">
        <v>0</v>
      </c>
      <c r="J2" s="14" t="e">
        <f>LOOKUP(I2,Värdelistor!G2:G4,Värdelistor!H2:H4)</f>
        <v>#N/A</v>
      </c>
      <c r="K2" s="14" t="e">
        <f>IF(Leveransinformation!#REF!="","",Leveransinformation!#REF!)</f>
        <v>#REF!</v>
      </c>
      <c r="L2" s="14" t="e">
        <f>IF(Leveransinformation!#REF!="","",Leveransinformation!#REF!)</f>
        <v>#REF!</v>
      </c>
      <c r="M2" s="14" t="str">
        <f>IF(OR(Leveransinformation!C38="",Leveransinformation!C38=0),"",Leveransinformation!C38)</f>
        <v/>
      </c>
      <c r="N2" s="14" t="str">
        <f>IF(OR(Leveransinformation!C42="",Leveransinformation!C42=0),"",Leveransinformation!C42)</f>
        <v/>
      </c>
      <c r="O2" s="18" t="str">
        <f>IF(Leveransinformation!C50="","",Leveransinformation!C50)</f>
        <v/>
      </c>
      <c r="P2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H4"/>
  <sheetViews>
    <sheetView workbookViewId="0">
      <selection activeCell="D9" sqref="D9"/>
    </sheetView>
  </sheetViews>
  <sheetFormatPr defaultRowHeight="15" x14ac:dyDescent="0.25"/>
  <sheetData>
    <row r="1" spans="1:8" x14ac:dyDescent="0.25">
      <c r="A1" t="s">
        <v>0</v>
      </c>
      <c r="B1" t="s">
        <v>17</v>
      </c>
      <c r="D1" t="s">
        <v>18</v>
      </c>
      <c r="E1" t="s">
        <v>19</v>
      </c>
      <c r="G1" t="s">
        <v>5</v>
      </c>
      <c r="H1" t="s">
        <v>19</v>
      </c>
    </row>
    <row r="2" spans="1:8" x14ac:dyDescent="0.25">
      <c r="A2">
        <v>1</v>
      </c>
      <c r="B2" t="s">
        <v>16</v>
      </c>
      <c r="D2">
        <v>1</v>
      </c>
      <c r="E2" t="s">
        <v>20</v>
      </c>
      <c r="G2">
        <v>1</v>
      </c>
      <c r="H2" t="s">
        <v>22</v>
      </c>
    </row>
    <row r="3" spans="1:8" x14ac:dyDescent="0.25">
      <c r="A3">
        <v>2</v>
      </c>
      <c r="B3" t="s">
        <v>65</v>
      </c>
      <c r="D3">
        <v>2</v>
      </c>
      <c r="E3" t="s">
        <v>21</v>
      </c>
      <c r="G3">
        <v>2</v>
      </c>
      <c r="H3" t="s">
        <v>23</v>
      </c>
    </row>
    <row r="4" spans="1:8" x14ac:dyDescent="0.25">
      <c r="G4">
        <v>3</v>
      </c>
      <c r="H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Läs mig</vt:lpstr>
      <vt:lpstr>Leveransinformation</vt:lpstr>
      <vt:lpstr>Utdata</vt:lpstr>
      <vt:lpstr>Värdelistor</vt:lpstr>
    </vt:vector>
  </TitlesOfParts>
  <Company>Lantmäteriet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Lundgren Gunilla</dc:creator>
  <cp:lastModifiedBy>Lundgren Gunilla</cp:lastModifiedBy>
  <cp:lastPrinted>2017-09-28T13:16:39Z</cp:lastPrinted>
  <dcterms:created xsi:type="dcterms:W3CDTF">2017-09-28T11:00:00Z</dcterms:created>
  <dcterms:modified xsi:type="dcterms:W3CDTF">2018-03-09T10:02:02Z</dcterms:modified>
</cp:coreProperties>
</file>